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CSPC-LDF'!$A$1:$K$35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E17" i="32"/>
  <c r="G17" i="32" s="1"/>
  <c r="I13" i="32"/>
  <c r="H13" i="32"/>
  <c r="G15" i="32"/>
  <c r="G14" i="32"/>
  <c r="F13" i="32"/>
  <c r="E13" i="32"/>
  <c r="G13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H22" i="32"/>
  <c r="F22" i="32"/>
  <c r="J25" i="32" l="1"/>
  <c r="E22" i="32"/>
  <c r="I10" i="32"/>
  <c r="H10" i="32"/>
  <c r="G22" i="32" l="1"/>
  <c r="I34" i="32"/>
  <c r="H34" i="32"/>
  <c r="J17" i="32"/>
  <c r="E10" i="32"/>
  <c r="F10" i="32"/>
  <c r="J13" i="32"/>
  <c r="J22" i="32" l="1"/>
  <c r="F34" i="32"/>
  <c r="G10" i="32"/>
  <c r="E34" i="32"/>
  <c r="J10" i="32" l="1"/>
  <c r="G34" i="32"/>
  <c r="J34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<sst xmlns="http://schemas.openxmlformats.org/spreadsheetml/2006/main" count="278" uniqueCount="99">
  <si>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</si>
  <si>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</si>
  <si>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</si>
  <si>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</si>
  <si>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</si>
  <si>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</si>
  <si>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</si>
  <si>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</si>
  <si>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</si>
  <si>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</si>
  <si>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</si>
  <si>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</si>
  <si>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</si>
  <si>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</si>
  <si>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</si>
  <si>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</si>
  <si>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</si>
  <si>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</si>
  <si>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</si>
  <si>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</si>
  <si>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</si>
  <si>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</si>
  <si>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</si>
  <si>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</si>
  <si>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</si>
  <si>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</si>
  <si>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</si>
  <si>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</si>
  <si>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</si>
  <si>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</si>
  <si>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</si>
  <si>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</si>
  <si>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</si>
  <si>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</si>
  <si>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</si>
  <si>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</si>
  <si>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</si>
  <si>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</si>
  <si>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</si>
  <si>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</si>
  <si>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</si>
  <si>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</si>
  <si>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</si>
  <si>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</si>
  <si>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</si>
  <si>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</si>
  <si>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</si>
  <si>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</si>
  <si>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</si>
  <si>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</si>
  <si>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</si>
  <si>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</si>
  <si>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</si>
  <si>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</si>
  <si>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</si>
  <si>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</si>
  <si>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</si>
  <si>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</si>
  <si>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</si>
  <si>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</si>
  <si>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</si>
  <si>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</si>
  <si>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</si>
  <si>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</si>
  <si>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</si>
  <si>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</si>
  <si>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</si>
  <si>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</si>
  <si>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</si>
  <si>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</si>
  <si>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</si>
  <si>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</si>
  <si>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</si>
  <si>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</si>
  <si>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</si>
  <si>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</si>
  <si>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</si>
  <si>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</si>
  <si>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</si>
  <si>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</si>
  <si>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</si>
  <si>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</si>
  <si>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</si>
  <si>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</si>
  <si>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</si>
  <si>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</si>
  <si>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</si>
  <si>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</si>
  <si>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</si>
  <si>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</si>
  <si>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</si>
  <si>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</si>
  <si>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</si>
  <si>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</si>
  <si>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</si>
  <si>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</si>
  <si>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30 de septiembre de 2018</t>
  </si>
  <si>
    <t>Instituto Estatal de Educación para Adultos</t>
  </si>
  <si>
    <t>Estado Analítico del Ejercicio del Presupuesto de Egresos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</si>
</sst>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6" fontId="16" fillId="4" borderId="9" xfId="2" applyNumberFormat="1" applyFont="1" applyFill="1" applyBorder="1" applyAlignment="1" applyProtection="1">
      <alignment horizontal="right" vertical="top"/>
    </xf>
    <xf numFmtId="166" fontId="12" fillId="4" borderId="9" xfId="0" applyNumberFormat="1" applyFont="1" applyFill="1" applyBorder="1" applyAlignment="1" applyProtection="1">
      <alignment horizontal="right" vertical="top" wrapText="1"/>
    </xf>
    <xf numFmtId="166" fontId="21" fillId="4" borderId="12" xfId="0" applyNumberFormat="1" applyFont="1" applyFill="1" applyBorder="1" applyAlignment="1" applyProtection="1">
      <alignment horizontal="right" vertical="center"/>
    </xf>
    <xf numFmtId="166" fontId="21" fillId="4" borderId="24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1" fillId="4" borderId="19" xfId="0" applyNumberFormat="1" applyFont="1" applyFill="1" applyBorder="1" applyAlignment="1" applyProtection="1">
      <alignment horizontal="right" vertical="center"/>
    </xf>
    <xf numFmtId="166" fontId="21" fillId="4" borderId="9" xfId="0" applyNumberFormat="1" applyFont="1" applyFill="1" applyBorder="1" applyAlignment="1" applyProtection="1">
      <alignment horizontal="right" vertical="center"/>
    </xf>
    <xf numFmtId="166" fontId="24" fillId="4" borderId="9" xfId="0" applyNumberFormat="1" applyFont="1" applyFill="1" applyBorder="1" applyAlignment="1" applyProtection="1">
      <alignment horizontal="right" vertical="center"/>
    </xf>
    <xf numFmtId="166" fontId="16" fillId="4" borderId="18" xfId="2" applyNumberFormat="1" applyFont="1" applyFill="1" applyBorder="1" applyAlignment="1" applyProtection="1">
      <alignment horizontal="right" vertical="top"/>
    </xf>
    <xf numFmtId="166" fontId="17" fillId="4" borderId="9" xfId="2" applyNumberFormat="1" applyFont="1" applyFill="1" applyBorder="1" applyAlignment="1" applyProtection="1">
      <alignment horizontal="right" vertical="center" wrapText="1"/>
    </xf>
    <xf numFmtId="166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6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4" fillId="4" borderId="23" xfId="0" applyNumberFormat="1" applyFont="1" applyFill="1" applyBorder="1" applyAlignment="1" applyProtection="1">
      <alignment horizontal="right" vertical="center"/>
    </xf>
    <xf numFmtId="166" fontId="24" fillId="4" borderId="18" xfId="0" applyNumberFormat="1" applyFont="1" applyFill="1" applyBorder="1" applyAlignment="1" applyProtection="1">
      <alignment horizontal="right" vertical="center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21" fillId="4" borderId="30" xfId="0" applyNumberFormat="1" applyFont="1" applyFill="1" applyBorder="1" applyAlignment="1" applyProtection="1">
      <alignment horizontal="right" vertical="center"/>
    </xf>
    <xf numFmtId="166" fontId="21" fillId="4" borderId="21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 wrapText="1"/>
    </xf>
    <xf numFmtId="166" fontId="12" fillId="4" borderId="23" xfId="0" applyNumberFormat="1" applyFont="1" applyFill="1" applyBorder="1" applyAlignment="1" applyProtection="1">
      <alignment horizontal="right" vertical="top" wrapText="1"/>
    </xf>
    <xf numFmtId="166" fontId="16" fillId="4" borderId="23" xfId="2" applyNumberFormat="1" applyFont="1" applyFill="1" applyBorder="1" applyAlignment="1" applyProtection="1">
      <alignment horizontal="right" vertical="top"/>
    </xf>
    <xf numFmtId="166" fontId="17" fillId="4" borderId="18" xfId="2" applyNumberFormat="1" applyFont="1" applyFill="1" applyBorder="1" applyAlignment="1" applyProtection="1">
      <alignment horizontal="right" vertical="center" wrapText="1"/>
    </xf>
    <xf numFmtId="166" fontId="12" fillId="4" borderId="18" xfId="0" applyNumberFormat="1" applyFont="1" applyFill="1" applyBorder="1" applyAlignment="1" applyProtection="1">
      <alignment horizontal="right" vertical="top" wrapText="1"/>
    </xf>
    <xf numFmtId="166" fontId="17" fillId="4" borderId="18" xfId="2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6" fontId="23" fillId="4" borderId="22" xfId="2" applyNumberFormat="1" applyFont="1" applyFill="1" applyBorder="1" applyAlignment="1" applyProtection="1">
      <alignment horizontal="right" vertical="center"/>
    </xf>
    <xf numFmtId="166" fontId="23" fillId="4" borderId="26" xfId="2" applyNumberFormat="1" applyFont="1" applyFill="1" applyBorder="1" applyAlignment="1" applyProtection="1">
      <alignment horizontal="right" vertical="center"/>
    </xf>
    <xf numFmtId="166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5" fillId="0" borderId="0" xfId="0" applyFont="1" applyProtection="1"/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1165729</xdr:colOff>
      <xdr:row>0</xdr:row>
      <xdr:rowOff>122464</xdr:rowOff>
    </xdr:from>
    <xdr:to>
      <xdr:col>9</xdr:col>
      <xdr:colOff>1347108</xdr:colOff>
      <xdr:row>3</xdr:row>
      <xdr:rowOff>118624</xdr:rowOff>
    </xdr:to>
    <xdr:pic>
      <xdr:nvPicPr>
        <xdr:cNvPr id="4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371086" y="122464"/>
          <a:ext cx="1718986" cy="62208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27214</xdr:colOff>
      <xdr:row>0</xdr:row>
      <xdr:rowOff>68035</xdr:rowOff>
    </xdr:from>
    <xdr:to>
      <xdr:col>3</xdr:col>
      <xdr:colOff>2503713</xdr:colOff>
      <xdr:row>3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68035"/>
          <a:ext cx="2694213" cy="748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H30" sqref="H30"/>
    </sheetView>
  </sheetViews>
  <sheetFormatPr baseColWidth="10" defaultColWidth="11.42578125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117" t="s">
        <v>97</v>
      </c>
      <c r="B1" s="117"/>
      <c r="C1" s="117"/>
      <c r="D1" s="117"/>
      <c r="E1" s="117"/>
      <c r="F1" s="117"/>
      <c r="G1" s="117"/>
      <c r="H1" s="117"/>
      <c r="I1" s="117"/>
      <c r="J1" s="117"/>
      <c r="K1" s="90"/>
    </row>
    <row r="2" spans="1:11" s="17" customFormat="1" ht="15.75" customHeight="1" x14ac:dyDescent="0.35">
      <c r="A2" s="116" t="s">
        <v>98</v>
      </c>
      <c r="B2" s="116"/>
      <c r="C2" s="116"/>
      <c r="D2" s="116"/>
      <c r="E2" s="116"/>
      <c r="F2" s="116"/>
      <c r="G2" s="116"/>
      <c r="H2" s="116"/>
      <c r="I2" s="116"/>
      <c r="J2" s="116"/>
      <c r="K2" s="90"/>
    </row>
    <row r="3" spans="1:11" s="17" customFormat="1" ht="16.5" customHeight="1" x14ac:dyDescent="0.35">
      <c r="A3" s="116" t="s">
        <v>94</v>
      </c>
      <c r="B3" s="116"/>
      <c r="C3" s="116"/>
      <c r="D3" s="116"/>
      <c r="E3" s="116"/>
      <c r="F3" s="116"/>
      <c r="G3" s="116"/>
      <c r="H3" s="116"/>
      <c r="I3" s="116"/>
      <c r="J3" s="116"/>
      <c r="K3" s="90"/>
    </row>
    <row r="4" spans="1:11" s="17" customFormat="1" ht="16.5" customHeight="1" x14ac:dyDescent="0.35">
      <c r="A4" s="116" t="s">
        <v>96</v>
      </c>
      <c r="B4" s="116"/>
      <c r="C4" s="116"/>
      <c r="D4" s="116"/>
      <c r="E4" s="116"/>
      <c r="F4" s="116"/>
      <c r="G4" s="116"/>
      <c r="H4" s="116"/>
      <c r="I4" s="116"/>
      <c r="J4" s="116"/>
      <c r="K4" s="90"/>
    </row>
    <row r="5" spans="1:11" s="17" customFormat="1" ht="16.5" customHeight="1" x14ac:dyDescent="0.35">
      <c r="A5" s="116" t="s">
        <v>95</v>
      </c>
      <c r="B5" s="116"/>
      <c r="C5" s="116"/>
      <c r="D5" s="116"/>
      <c r="E5" s="116"/>
      <c r="F5" s="116"/>
      <c r="G5" s="116"/>
      <c r="H5" s="116"/>
      <c r="I5" s="116"/>
      <c r="J5" s="116"/>
      <c r="K5" s="90"/>
    </row>
    <row r="6" spans="1:11" s="16" customFormat="1" ht="3.75" customHeight="1" thickBot="1" x14ac:dyDescent="0.4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44" customFormat="1" ht="23.25" customHeight="1" thickTop="1" x14ac:dyDescent="0.35">
      <c r="A7" s="109" t="s">
        <v>73</v>
      </c>
      <c r="B7" s="110"/>
      <c r="C7" s="110"/>
      <c r="D7" s="110"/>
      <c r="E7" s="113" t="s">
        <v>76</v>
      </c>
      <c r="F7" s="113"/>
      <c r="G7" s="113"/>
      <c r="H7" s="113"/>
      <c r="I7" s="113"/>
      <c r="J7" s="114" t="s">
        <v>77</v>
      </c>
      <c r="K7" s="104"/>
    </row>
    <row r="8" spans="1:11" s="44" customFormat="1" ht="46.5" customHeight="1" x14ac:dyDescent="0.35">
      <c r="A8" s="111"/>
      <c r="B8" s="112"/>
      <c r="C8" s="112"/>
      <c r="D8" s="112"/>
      <c r="E8" s="89" t="s">
        <v>78</v>
      </c>
      <c r="F8" s="89" t="s">
        <v>79</v>
      </c>
      <c r="G8" s="89" t="s">
        <v>74</v>
      </c>
      <c r="H8" s="89" t="s">
        <v>75</v>
      </c>
      <c r="I8" s="89" t="s">
        <v>80</v>
      </c>
      <c r="J8" s="115"/>
      <c r="K8" s="105"/>
    </row>
    <row r="9" spans="1:11" s="18" customFormat="1" ht="9" customHeight="1" x14ac:dyDescent="0.3">
      <c r="A9" s="76"/>
      <c r="B9" s="77"/>
      <c r="C9" s="77"/>
      <c r="D9" s="59"/>
      <c r="E9" s="78"/>
      <c r="F9" s="78"/>
      <c r="G9" s="78"/>
      <c r="H9" s="78"/>
      <c r="I9" s="78"/>
      <c r="J9" s="79"/>
      <c r="K9" s="80"/>
    </row>
    <row r="10" spans="1:11" s="32" customFormat="1" ht="21.75" customHeight="1" x14ac:dyDescent="0.25">
      <c r="A10" s="47"/>
      <c r="B10" s="49" t="s">
        <v>81</v>
      </c>
      <c r="C10" s="49"/>
      <c r="D10" s="49"/>
      <c r="E10" s="64">
        <f>E11+E12+E13+E16+E17+E20</f>
        <v>3608612</v>
      </c>
      <c r="F10" s="64">
        <f>F11+F12+F13+F16+F17+F20</f>
        <v>0</v>
      </c>
      <c r="G10" s="64">
        <f t="shared" ref="G10:G19" si="0">E10+F10</f>
        <v>3608612</v>
      </c>
      <c r="H10" s="64">
        <f>H11+H12+H13+H16+H17+H20</f>
        <v>1837960.89</v>
      </c>
      <c r="I10" s="64">
        <f>I11+I12+I13+I16+I17+I20</f>
        <v>1836703.05</v>
      </c>
      <c r="J10" s="65">
        <f t="shared" ref="J10:J20" si="1">G10-H10</f>
        <v>1770651.11</v>
      </c>
      <c r="K10" s="37"/>
    </row>
    <row r="11" spans="1:11" s="33" customFormat="1" ht="21.75" customHeight="1" x14ac:dyDescent="0.25">
      <c r="A11" s="51"/>
      <c r="B11" s="46"/>
      <c r="C11" s="45" t="s">
        <v>83</v>
      </c>
      <c r="D11" s="45"/>
      <c r="E11" s="43">
        <v>3608612</v>
      </c>
      <c r="F11" s="43">
        <v>0</v>
      </c>
      <c r="G11" s="61">
        <f t="shared" si="0"/>
        <v>3608612</v>
      </c>
      <c r="H11" s="43">
        <v>1837960.89</v>
      </c>
      <c r="I11" s="43">
        <v>1836703.05</v>
      </c>
      <c r="J11" s="62">
        <f t="shared" si="1"/>
        <v>1770651.11</v>
      </c>
      <c r="K11" s="38"/>
    </row>
    <row r="12" spans="1:11" s="33" customFormat="1" ht="21.75" customHeight="1" x14ac:dyDescent="0.25">
      <c r="A12" s="51"/>
      <c r="B12" s="46"/>
      <c r="C12" s="45" t="s">
        <v>84</v>
      </c>
      <c r="D12" s="45"/>
      <c r="E12" s="30">
        <v>0</v>
      </c>
      <c r="F12" s="30">
        <v>0</v>
      </c>
      <c r="G12" s="72">
        <f t="shared" si="0"/>
        <v>0</v>
      </c>
      <c r="H12" s="30">
        <v>0</v>
      </c>
      <c r="I12" s="30">
        <v>0</v>
      </c>
      <c r="J12" s="71">
        <f t="shared" si="1"/>
        <v>0</v>
      </c>
      <c r="K12" s="41"/>
    </row>
    <row r="13" spans="1:11" s="33" customFormat="1" ht="21.75" customHeight="1" x14ac:dyDescent="0.25">
      <c r="A13" s="51"/>
      <c r="B13" s="46"/>
      <c r="C13" s="45" t="s">
        <v>85</v>
      </c>
      <c r="D13" s="45"/>
      <c r="E13" s="72">
        <f>E14+E15</f>
        <v>0</v>
      </c>
      <c r="F13" s="72">
        <f>F14+F15</f>
        <v>0</v>
      </c>
      <c r="G13" s="72">
        <f>E13+F13</f>
        <v>0</v>
      </c>
      <c r="H13" s="72">
        <f>H14+H15</f>
        <v>0</v>
      </c>
      <c r="I13" s="72">
        <f>I14+I15</f>
        <v>0</v>
      </c>
      <c r="J13" s="71">
        <f t="shared" si="1"/>
        <v>0</v>
      </c>
      <c r="K13" s="41"/>
    </row>
    <row r="14" spans="1:11" s="31" customFormat="1" ht="21.75" customHeight="1" x14ac:dyDescent="0.25">
      <c r="A14" s="52"/>
      <c r="B14" s="50"/>
      <c r="C14" s="50"/>
      <c r="D14" s="53" t="s">
        <v>86</v>
      </c>
      <c r="E14" s="34">
        <v>0</v>
      </c>
      <c r="F14" s="34">
        <v>0</v>
      </c>
      <c r="G14" s="60">
        <f>E14+F14</f>
        <v>0</v>
      </c>
      <c r="H14" s="34">
        <v>0</v>
      </c>
      <c r="I14" s="34">
        <v>0</v>
      </c>
      <c r="J14" s="63">
        <f t="shared" si="1"/>
        <v>0</v>
      </c>
      <c r="K14" s="35"/>
    </row>
    <row r="15" spans="1:11" s="31" customFormat="1" ht="21.75" customHeight="1" x14ac:dyDescent="0.25">
      <c r="A15" s="52"/>
      <c r="B15" s="50"/>
      <c r="C15" s="50"/>
      <c r="D15" s="53" t="s">
        <v>87</v>
      </c>
      <c r="E15" s="34">
        <v>0</v>
      </c>
      <c r="F15" s="34">
        <v>0</v>
      </c>
      <c r="G15" s="60">
        <f>E15+F15</f>
        <v>0</v>
      </c>
      <c r="H15" s="34">
        <v>0</v>
      </c>
      <c r="I15" s="34">
        <v>0</v>
      </c>
      <c r="J15" s="63">
        <f t="shared" si="1"/>
        <v>0</v>
      </c>
      <c r="K15" s="35"/>
    </row>
    <row r="16" spans="1:11" s="33" customFormat="1" ht="21.75" customHeight="1" x14ac:dyDescent="0.25">
      <c r="A16" s="54"/>
      <c r="B16" s="48"/>
      <c r="C16" s="45" t="s">
        <v>88</v>
      </c>
      <c r="D16" s="45"/>
      <c r="E16" s="30">
        <v>0</v>
      </c>
      <c r="F16" s="30">
        <v>0</v>
      </c>
      <c r="G16" s="72">
        <f t="shared" si="0"/>
        <v>0</v>
      </c>
      <c r="H16" s="30">
        <v>0</v>
      </c>
      <c r="I16" s="30">
        <v>0</v>
      </c>
      <c r="J16" s="71">
        <f t="shared" si="1"/>
        <v>0</v>
      </c>
      <c r="K16" s="41"/>
    </row>
    <row r="17" spans="1:11" s="42" customFormat="1" ht="37.5" customHeight="1" x14ac:dyDescent="0.25">
      <c r="A17" s="55"/>
      <c r="B17" s="73"/>
      <c r="C17" s="103" t="s">
        <v>92</v>
      </c>
      <c r="D17" s="106"/>
      <c r="E17" s="66">
        <f>E18+E19</f>
        <v>0</v>
      </c>
      <c r="F17" s="66">
        <f>F18+F19</f>
        <v>0</v>
      </c>
      <c r="G17" s="66">
        <f>E17+F17</f>
        <v>0</v>
      </c>
      <c r="H17" s="66">
        <f>H18+H19</f>
        <v>0</v>
      </c>
      <c r="I17" s="66">
        <f>I18+I19</f>
        <v>0</v>
      </c>
      <c r="J17" s="69">
        <f t="shared" si="1"/>
        <v>0</v>
      </c>
      <c r="K17" s="40"/>
    </row>
    <row r="18" spans="1:11" s="31" customFormat="1" ht="21.75" customHeight="1" x14ac:dyDescent="0.25">
      <c r="A18" s="52"/>
      <c r="B18" s="50"/>
      <c r="C18" s="50"/>
      <c r="D18" s="53" t="s">
        <v>89</v>
      </c>
      <c r="E18" s="34">
        <v>0</v>
      </c>
      <c r="F18" s="34">
        <v>0</v>
      </c>
      <c r="G18" s="60">
        <f t="shared" si="0"/>
        <v>0</v>
      </c>
      <c r="H18" s="34">
        <v>0</v>
      </c>
      <c r="I18" s="34">
        <v>0</v>
      </c>
      <c r="J18" s="63">
        <f t="shared" si="1"/>
        <v>0</v>
      </c>
      <c r="K18" s="35"/>
    </row>
    <row r="19" spans="1:11" s="31" customFormat="1" ht="21.75" customHeight="1" x14ac:dyDescent="0.25">
      <c r="A19" s="52"/>
      <c r="B19" s="50"/>
      <c r="C19" s="50"/>
      <c r="D19" s="53" t="s">
        <v>90</v>
      </c>
      <c r="E19" s="34">
        <v>0</v>
      </c>
      <c r="F19" s="34">
        <v>0</v>
      </c>
      <c r="G19" s="60">
        <f t="shared" si="0"/>
        <v>0</v>
      </c>
      <c r="H19" s="34">
        <v>0</v>
      </c>
      <c r="I19" s="34">
        <v>0</v>
      </c>
      <c r="J19" s="63">
        <f t="shared" si="1"/>
        <v>0</v>
      </c>
      <c r="K19" s="35"/>
    </row>
    <row r="20" spans="1:11" s="33" customFormat="1" ht="21.75" customHeight="1" x14ac:dyDescent="0.25">
      <c r="A20" s="54"/>
      <c r="B20" s="48"/>
      <c r="C20" s="103" t="s">
        <v>93</v>
      </c>
      <c r="D20" s="103"/>
      <c r="E20" s="30">
        <v>0</v>
      </c>
      <c r="F20" s="30">
        <v>0</v>
      </c>
      <c r="G20" s="72">
        <f>E20+F20</f>
        <v>0</v>
      </c>
      <c r="H20" s="30">
        <v>0</v>
      </c>
      <c r="I20" s="30">
        <v>0</v>
      </c>
      <c r="J20" s="71">
        <f t="shared" si="1"/>
        <v>0</v>
      </c>
      <c r="K20" s="41"/>
    </row>
    <row r="21" spans="1:11" s="23" customFormat="1" ht="11.25" customHeight="1" x14ac:dyDescent="0.25">
      <c r="A21" s="107"/>
      <c r="B21" s="108"/>
      <c r="C21" s="108"/>
      <c r="D21" s="108"/>
      <c r="E21" s="67"/>
      <c r="F21" s="67"/>
      <c r="G21" s="67"/>
      <c r="H21" s="67"/>
      <c r="I21" s="67"/>
      <c r="J21" s="70"/>
      <c r="K21" s="27"/>
    </row>
    <row r="22" spans="1:11" s="32" customFormat="1" ht="21.75" customHeight="1" x14ac:dyDescent="0.25">
      <c r="A22" s="47"/>
      <c r="B22" s="49" t="s">
        <v>82</v>
      </c>
      <c r="C22" s="49"/>
      <c r="D22" s="49"/>
      <c r="E22" s="64">
        <f>E23+E24+E25+E28+E29+E32</f>
        <v>38717163</v>
      </c>
      <c r="F22" s="64">
        <f>F23+F24+F25+F28+F29+F32</f>
        <v>0</v>
      </c>
      <c r="G22" s="64">
        <f t="shared" ref="G22:G31" si="2">E22+F22</f>
        <v>38717163</v>
      </c>
      <c r="H22" s="64">
        <f>H23+H24+H25+H28+H29+H32</f>
        <v>26905537.609999999</v>
      </c>
      <c r="I22" s="64">
        <f>I23+I24+I25+I28+I29+I32</f>
        <v>26766640.75</v>
      </c>
      <c r="J22" s="65">
        <f t="shared" ref="J22:J32" si="3">G22-H22</f>
        <v>11811625.390000001</v>
      </c>
      <c r="K22" s="37"/>
    </row>
    <row r="23" spans="1:11" s="33" customFormat="1" ht="21.75" customHeight="1" x14ac:dyDescent="0.25">
      <c r="A23" s="51"/>
      <c r="B23" s="46"/>
      <c r="C23" s="45" t="s">
        <v>83</v>
      </c>
      <c r="D23" s="45"/>
      <c r="E23" s="30">
        <v>38717163</v>
      </c>
      <c r="F23" s="30">
        <v>0</v>
      </c>
      <c r="G23" s="72">
        <f t="shared" si="2"/>
        <v>38717163</v>
      </c>
      <c r="H23" s="30">
        <v>26905537.609999999</v>
      </c>
      <c r="I23" s="30">
        <v>26766640.75</v>
      </c>
      <c r="J23" s="71">
        <f t="shared" si="3"/>
        <v>11811625.390000001</v>
      </c>
      <c r="K23" s="41"/>
    </row>
    <row r="24" spans="1:11" s="33" customFormat="1" ht="21.75" customHeight="1" x14ac:dyDescent="0.25">
      <c r="A24" s="51"/>
      <c r="B24" s="46"/>
      <c r="C24" s="45" t="s">
        <v>84</v>
      </c>
      <c r="D24" s="45"/>
      <c r="E24" s="30">
        <v>0</v>
      </c>
      <c r="F24" s="30">
        <v>0</v>
      </c>
      <c r="G24" s="72">
        <f t="shared" si="2"/>
        <v>0</v>
      </c>
      <c r="H24" s="30">
        <v>0</v>
      </c>
      <c r="I24" s="30">
        <v>0</v>
      </c>
      <c r="J24" s="71">
        <f t="shared" si="3"/>
        <v>0</v>
      </c>
      <c r="K24" s="41"/>
    </row>
    <row r="25" spans="1:11" s="33" customFormat="1" ht="21.75" customHeight="1" x14ac:dyDescent="0.25">
      <c r="A25" s="51"/>
      <c r="B25" s="46"/>
      <c r="C25" s="45" t="s">
        <v>85</v>
      </c>
      <c r="D25" s="45"/>
      <c r="E25" s="72">
        <f>E26+E27</f>
        <v>0</v>
      </c>
      <c r="F25" s="72">
        <f>F26+F27</f>
        <v>0</v>
      </c>
      <c r="G25" s="72">
        <f>E25+F25</f>
        <v>0</v>
      </c>
      <c r="H25" s="72">
        <f>H26+H27</f>
        <v>0</v>
      </c>
      <c r="I25" s="72">
        <f>I26+I27</f>
        <v>0</v>
      </c>
      <c r="J25" s="71">
        <f t="shared" si="3"/>
        <v>0</v>
      </c>
      <c r="K25" s="41"/>
    </row>
    <row r="26" spans="1:11" s="31" customFormat="1" ht="21.75" customHeight="1" x14ac:dyDescent="0.25">
      <c r="A26" s="52"/>
      <c r="B26" s="50"/>
      <c r="C26" s="50"/>
      <c r="D26" s="53" t="s">
        <v>86</v>
      </c>
      <c r="E26" s="34">
        <v>0</v>
      </c>
      <c r="F26" s="34">
        <v>0</v>
      </c>
      <c r="G26" s="60">
        <f t="shared" si="2"/>
        <v>0</v>
      </c>
      <c r="H26" s="34">
        <v>0</v>
      </c>
      <c r="I26" s="34">
        <v>0</v>
      </c>
      <c r="J26" s="63">
        <f t="shared" si="3"/>
        <v>0</v>
      </c>
      <c r="K26" s="35"/>
    </row>
    <row r="27" spans="1:11" s="31" customFormat="1" ht="21.75" customHeight="1" x14ac:dyDescent="0.25">
      <c r="A27" s="52"/>
      <c r="B27" s="50"/>
      <c r="C27" s="50"/>
      <c r="D27" s="53" t="s">
        <v>87</v>
      </c>
      <c r="E27" s="34">
        <v>0</v>
      </c>
      <c r="F27" s="34">
        <v>0</v>
      </c>
      <c r="G27" s="60">
        <f t="shared" si="2"/>
        <v>0</v>
      </c>
      <c r="H27" s="34">
        <v>0</v>
      </c>
      <c r="I27" s="34">
        <v>0</v>
      </c>
      <c r="J27" s="63">
        <f t="shared" si="3"/>
        <v>0</v>
      </c>
      <c r="K27" s="35"/>
    </row>
    <row r="28" spans="1:11" s="33" customFormat="1" ht="21.75" customHeight="1" x14ac:dyDescent="0.25">
      <c r="A28" s="54"/>
      <c r="B28" s="48"/>
      <c r="C28" s="45" t="s">
        <v>88</v>
      </c>
      <c r="D28" s="45"/>
      <c r="E28" s="30">
        <v>0</v>
      </c>
      <c r="F28" s="30">
        <v>0</v>
      </c>
      <c r="G28" s="72">
        <f t="shared" si="2"/>
        <v>0</v>
      </c>
      <c r="H28" s="30">
        <v>0</v>
      </c>
      <c r="I28" s="30">
        <v>0</v>
      </c>
      <c r="J28" s="71">
        <f t="shared" si="3"/>
        <v>0</v>
      </c>
      <c r="K28" s="41"/>
    </row>
    <row r="29" spans="1:11" s="33" customFormat="1" ht="37.5" customHeight="1" x14ac:dyDescent="0.25">
      <c r="A29" s="54"/>
      <c r="B29" s="48"/>
      <c r="C29" s="103" t="s">
        <v>92</v>
      </c>
      <c r="D29" s="106"/>
      <c r="E29" s="72">
        <f>E30+E31</f>
        <v>0</v>
      </c>
      <c r="F29" s="72">
        <f>F30+F31</f>
        <v>0</v>
      </c>
      <c r="G29" s="72">
        <f>E29+F29</f>
        <v>0</v>
      </c>
      <c r="H29" s="72">
        <f>H30+H31</f>
        <v>0</v>
      </c>
      <c r="I29" s="72">
        <f>I30+I31</f>
        <v>0</v>
      </c>
      <c r="J29" s="71">
        <f t="shared" si="3"/>
        <v>0</v>
      </c>
      <c r="K29" s="41"/>
    </row>
    <row r="30" spans="1:11" s="31" customFormat="1" ht="21.75" customHeight="1" x14ac:dyDescent="0.25">
      <c r="A30" s="52"/>
      <c r="B30" s="50"/>
      <c r="C30" s="50"/>
      <c r="D30" s="53" t="s">
        <v>89</v>
      </c>
      <c r="E30" s="34">
        <v>0</v>
      </c>
      <c r="F30" s="34">
        <v>0</v>
      </c>
      <c r="G30" s="60">
        <f t="shared" si="2"/>
        <v>0</v>
      </c>
      <c r="H30" s="34">
        <v>0</v>
      </c>
      <c r="I30" s="34">
        <v>0</v>
      </c>
      <c r="J30" s="63">
        <f t="shared" si="3"/>
        <v>0</v>
      </c>
      <c r="K30" s="35"/>
    </row>
    <row r="31" spans="1:11" s="31" customFormat="1" ht="21.75" customHeight="1" x14ac:dyDescent="0.25">
      <c r="A31" s="52"/>
      <c r="B31" s="50"/>
      <c r="C31" s="50"/>
      <c r="D31" s="53" t="s">
        <v>90</v>
      </c>
      <c r="E31" s="34">
        <v>0</v>
      </c>
      <c r="F31" s="34">
        <v>0</v>
      </c>
      <c r="G31" s="60">
        <f t="shared" si="2"/>
        <v>0</v>
      </c>
      <c r="H31" s="34">
        <v>0</v>
      </c>
      <c r="I31" s="34">
        <v>0</v>
      </c>
      <c r="J31" s="63">
        <f t="shared" si="3"/>
        <v>0</v>
      </c>
      <c r="K31" s="35"/>
    </row>
    <row r="32" spans="1:11" s="33" customFormat="1" ht="21.75" customHeight="1" x14ac:dyDescent="0.25">
      <c r="A32" s="54"/>
      <c r="B32" s="48"/>
      <c r="C32" s="103" t="s">
        <v>93</v>
      </c>
      <c r="D32" s="103"/>
      <c r="E32" s="30">
        <v>0</v>
      </c>
      <c r="F32" s="30">
        <v>0</v>
      </c>
      <c r="G32" s="72">
        <f>E32+F32</f>
        <v>0</v>
      </c>
      <c r="H32" s="30">
        <v>0</v>
      </c>
      <c r="I32" s="30">
        <v>0</v>
      </c>
      <c r="J32" s="71">
        <f t="shared" si="3"/>
        <v>0</v>
      </c>
      <c r="K32" s="41"/>
    </row>
    <row r="33" spans="1:11" s="22" customFormat="1" ht="11.25" customHeight="1" x14ac:dyDescent="0.25">
      <c r="A33" s="56"/>
      <c r="B33" s="57"/>
      <c r="C33" s="57"/>
      <c r="D33" s="58"/>
      <c r="E33" s="68"/>
      <c r="F33" s="68"/>
      <c r="G33" s="68"/>
      <c r="H33" s="68"/>
      <c r="I33" s="68"/>
      <c r="J33" s="39"/>
      <c r="K33" s="26"/>
    </row>
    <row r="34" spans="1:11" s="32" customFormat="1" ht="21.75" customHeight="1" x14ac:dyDescent="0.25">
      <c r="A34" s="83"/>
      <c r="B34" s="84" t="s">
        <v>91</v>
      </c>
      <c r="C34" s="84"/>
      <c r="D34" s="84"/>
      <c r="E34" s="85">
        <f>E10+E22</f>
        <v>42325775</v>
      </c>
      <c r="F34" s="85">
        <f>F10+F22</f>
        <v>0</v>
      </c>
      <c r="G34" s="85">
        <f>E34+F34</f>
        <v>42325775</v>
      </c>
      <c r="H34" s="85">
        <f>H10+H22</f>
        <v>28743498.5</v>
      </c>
      <c r="I34" s="85">
        <f>I10+I22</f>
        <v>28603343.800000001</v>
      </c>
      <c r="J34" s="86">
        <f>G34-H34</f>
        <v>13582276.5</v>
      </c>
      <c r="K34" s="87"/>
    </row>
    <row r="35" spans="1:11" s="24" customFormat="1" ht="9.75" customHeight="1" thickBot="1" x14ac:dyDescent="0.3">
      <c r="A35" s="81"/>
      <c r="B35" s="82"/>
      <c r="C35" s="82"/>
      <c r="D35" s="75"/>
      <c r="E35" s="29"/>
      <c r="F35" s="29"/>
      <c r="G35" s="29"/>
      <c r="H35" s="29"/>
      <c r="I35" s="29"/>
      <c r="J35" s="36"/>
      <c r="K35" s="2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74"/>
    </row>
    <row r="38" spans="1:11" ht="27.75" x14ac:dyDescent="0.45">
      <c r="E38" s="21"/>
      <c r="F38" s="21"/>
      <c r="G38" s="21"/>
      <c r="H38" s="21"/>
      <c r="I38" s="21"/>
      <c r="J38" s="21"/>
      <c r="K38" s="74"/>
    </row>
  </sheetData>
  <mergeCells count="14">
    <mergeCell ref="A2:J2"/>
    <mergeCell ref="A3:J3"/>
    <mergeCell ref="A4:J4"/>
    <mergeCell ref="A5:J5"/>
    <mergeCell ref="A1:J1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2018-10-08T16:44:02Z</cp:lastPrinted>
  <dcterms:created xsi:type="dcterms:W3CDTF">2014-01-27T16:27:43Z</dcterms:created>
  <dcterms:modified xsi:type="dcterms:W3CDTF">2018-10-08T19:48:00Z</dcterms:modified>
</cp:coreProperties>
</file>